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10770" activeTab="0"/>
  </bookViews>
  <sheets>
    <sheet name="Action log" sheetId="1" r:id="rId1"/>
  </sheets>
  <definedNames>
    <definedName name="_xlnm._FilterDatabase" localSheetId="0" hidden="1">'Action log'!$B$10:$H$26</definedName>
    <definedName name="_xlnm.Print_Area" localSheetId="0">'Action log'!$A$1:$H$27</definedName>
    <definedName name="_xlnm.Print_Titles" localSheetId="0">'Action log'!$1:$10</definedName>
  </definedNames>
  <calcPr fullCalcOnLoad="1"/>
</workbook>
</file>

<file path=xl/comments1.xml><?xml version="1.0" encoding="utf-8"?>
<comments xmlns="http://schemas.openxmlformats.org/spreadsheetml/2006/main">
  <authors>
    <author>srees</author>
  </authors>
  <commentList>
    <comment ref="G7" authorId="0">
      <text>
        <r>
          <rPr>
            <b/>
            <sz val="8"/>
            <rFont val="Tahoma"/>
            <family val="2"/>
          </rPr>
          <t>Number done that were due in the last 7 days</t>
        </r>
      </text>
    </comment>
  </commentList>
</comments>
</file>

<file path=xl/sharedStrings.xml><?xml version="1.0" encoding="utf-8"?>
<sst xmlns="http://schemas.openxmlformats.org/spreadsheetml/2006/main" count="98" uniqueCount="78">
  <si>
    <t>Status</t>
  </si>
  <si>
    <t>Action</t>
  </si>
  <si>
    <t>Resp.</t>
  </si>
  <si>
    <t>Due</t>
  </si>
  <si>
    <t>Done</t>
  </si>
  <si>
    <t>Comment</t>
  </si>
  <si>
    <t>Count</t>
  </si>
  <si>
    <t>Open</t>
  </si>
  <si>
    <t>Task-
force</t>
  </si>
  <si>
    <t>Issue</t>
  </si>
  <si>
    <t>Date:</t>
  </si>
  <si>
    <t>Colour</t>
  </si>
  <si>
    <t>Ref</t>
  </si>
  <si>
    <t>Area/Project:</t>
  </si>
  <si>
    <r>
      <t xml:space="preserve">END - insert new lines </t>
    </r>
    <r>
      <rPr>
        <b/>
        <sz val="10"/>
        <rFont val="Verdana"/>
        <family val="2"/>
      </rPr>
      <t>above</t>
    </r>
    <r>
      <rPr>
        <sz val="10"/>
        <rFont val="Verdana"/>
        <family val="2"/>
      </rPr>
      <t xml:space="preserve"> here</t>
    </r>
  </si>
  <si>
    <t>RED</t>
  </si>
  <si>
    <t>AMBER</t>
  </si>
  <si>
    <t>GREEN</t>
  </si>
  <si>
    <t>Distribution</t>
  </si>
  <si>
    <t>VC</t>
  </si>
  <si>
    <t>All members of the Homebuilders Health and Safety Forum</t>
  </si>
  <si>
    <t>All</t>
  </si>
  <si>
    <t>DH/EW</t>
  </si>
  <si>
    <t>Strategy, Information pack and guidance to be issued for implementation by members</t>
  </si>
  <si>
    <t>Hold meeting with HAE, to establish what extraction equipment is available and limitations/advantages.</t>
  </si>
  <si>
    <t>Guide to a Scaffold Specification</t>
  </si>
  <si>
    <t xml:space="preserve">Final document to be issued following amendment </t>
  </si>
  <si>
    <t>Review Passive Fall Protection with HSE</t>
  </si>
  <si>
    <t>Meeting to be held with HSE on use of passive fall protection measures such as soft landing systems</t>
  </si>
  <si>
    <t>EW/SA</t>
  </si>
  <si>
    <t>All members to review accuracy of data and collection methods - Data to be issued on time</t>
  </si>
  <si>
    <t>Health and Safety Charter</t>
  </si>
  <si>
    <t>Charter to be reviewed, including company logo's and issued</t>
  </si>
  <si>
    <t>Action Plan to be reviewed and updated and actions projected through to 2016</t>
  </si>
  <si>
    <t>Charter Action Plan</t>
  </si>
  <si>
    <t xml:space="preserve">Safe Installation of Roof Trusses </t>
  </si>
  <si>
    <t>Consideration given to methods of safe installation of roof trusses</t>
  </si>
  <si>
    <t>CD</t>
  </si>
  <si>
    <t>CDM</t>
  </si>
  <si>
    <t>Review impact CDM 2015 will have on the homebuilding Industry</t>
  </si>
  <si>
    <t>SA</t>
  </si>
  <si>
    <t>Slips/Trips Posters</t>
  </si>
  <si>
    <t>Examples of appropriate Slips/Trips posters to be provided which could be used for HBF campaign</t>
  </si>
  <si>
    <t>Final review required with HSE and scaffold designers and document to be issued</t>
  </si>
  <si>
    <t>Data for 2014/15 to be reviewed by all for accuracy and annual report to be provided for the July meeting</t>
  </si>
  <si>
    <t>All/MP/DM</t>
  </si>
  <si>
    <t>Charter updated and approved. VC to issue to all members - Issued 1st June 2015</t>
  </si>
  <si>
    <t>Feedback on current installation methods to be provided to CD. Presentation on findings to be provided at the next meeting</t>
  </si>
  <si>
    <t>Consortium Agreement</t>
  </si>
  <si>
    <t>Agreement to be updated to reflect changes in CDM</t>
  </si>
  <si>
    <t>MP</t>
  </si>
  <si>
    <t xml:space="preserve">Multi-Storey Structures </t>
  </si>
  <si>
    <t>ALL/BO</t>
  </si>
  <si>
    <t>Members to provide nominations to support the project to Barry Oliver</t>
  </si>
  <si>
    <t>Impact wrenches for scaffold fittings</t>
  </si>
  <si>
    <t>VC/HSE</t>
  </si>
  <si>
    <t>Review current guidance on the use of impact wrenches for tightening scaffold fittings</t>
  </si>
  <si>
    <t>Feedback to be provided following discussions at the Forum on the HSE letter to the Structural Timber Association on controls for construction of timber frame units less than 600m2</t>
  </si>
  <si>
    <t>DM</t>
  </si>
  <si>
    <t>Dust in Construction</t>
  </si>
  <si>
    <t>Presentation pack required for employees to compliment guidance already issued</t>
  </si>
  <si>
    <t>Further review with HAE required and additional detail provided on available extraction equipment - Consider if membership of HAE will provide benefits to the forum</t>
  </si>
  <si>
    <t>HSE to review if there is any specific guidance that they can provide. NASC to be contacted by VC to establish what their current guidelines are</t>
  </si>
  <si>
    <t>Timber Frame Structures</t>
  </si>
  <si>
    <t>Agreement updated and issued to members in April 2015. If members have not received a copy they can contact VC or DM for a further version</t>
  </si>
  <si>
    <t>Members requested to provide support for project via CONIAC on health and safety in multi-storey structures</t>
  </si>
  <si>
    <t>Review extraction equipment with Hire Association Europe</t>
  </si>
  <si>
    <t>London Best Practice Guide Dust and Emissions</t>
  </si>
  <si>
    <t>Guide to be issued to members</t>
  </si>
  <si>
    <t>Issued on 2nd June 2015</t>
  </si>
  <si>
    <t>Injury Stats 2014/15</t>
  </si>
  <si>
    <t>Plan updated but further consideration given to 2016 objectives (consider with meeting action log)</t>
  </si>
  <si>
    <t xml:space="preserve">HSE to provide further feedback following a review with suppliers. Zip ties now allowed. </t>
  </si>
  <si>
    <t>Further review of impact of CDM to be undertaken by the sub-group in June. On review it appears that the members have developed their own in-house systems and the NHBC/HBF seminars have provided further focus. It was agreed to postpone the sub-group meeting pending further discussion at the July forum meeting. Briefing note for members required</t>
  </si>
  <si>
    <t>MP agreed to coordinate the provision of revised posters/campaign on behalf of the group now completed</t>
  </si>
  <si>
    <t>Meeting Action Log - 2nd July 2015</t>
  </si>
  <si>
    <t>DUE</t>
  </si>
  <si>
    <t>31st August 2015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</si>
</sst>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yy"/>
  </numFmts>
  <fonts count="47">
    <font>
      <sz val="10"/>
      <name val="Arial"/>
      <family val="0"/>
    </font>
    <font>
      <sz val="11"/>
      <color indexed="23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Tahoma"/>
      <family val="2"/>
    </font>
    <font>
      <b/>
      <sz val="8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.75"/>
      <color indexed="23"/>
      <name val="Arial"/>
      <family val="2"/>
    </font>
    <font>
      <b/>
      <sz val="14"/>
      <color indexed="2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0" fontId="2" fillId="35" borderId="11" xfId="0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164" fontId="2" fillId="40" borderId="15" xfId="0" applyNumberFormat="1" applyFont="1" applyFill="1" applyBorder="1" applyAlignment="1">
      <alignment horizontal="center" vertical="center"/>
    </xf>
    <xf numFmtId="164" fontId="2" fillId="40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4" fontId="4" fillId="40" borderId="11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>
          <bgColor indexed="13"/>
        </patternFill>
      </fill>
    </dxf>
    <dxf>
      <font>
        <color indexed="6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6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5275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5D951"/>
      <rgbColor rgb="00808000"/>
      <rgbColor rgb="00800080"/>
      <rgbColor rgb="00008080"/>
      <rgbColor rgb="00C0C0C0"/>
      <rgbColor rgb="00808080"/>
      <rgbColor rgb="00052754"/>
      <rgbColor rgb="00C0CD15"/>
      <rgbColor rgb="00BAC5DD"/>
      <rgbColor rgb="008FA2B8"/>
      <rgbColor rgb="00607697"/>
      <rgbColor rgb="00D5D951"/>
      <rgbColor rgb="00E4E47E"/>
      <rgbColor rgb="00F2F6BC"/>
      <rgbColor rgb="00E10000"/>
      <rgbColor rgb="00C0CD15"/>
      <rgbColor rgb="00052754"/>
      <rgbColor rgb="008FA2B8"/>
      <rgbColor rgb="0000A0C6"/>
      <rgbColor rgb="00E10000"/>
      <rgbColor rgb="00FFFF00"/>
      <rgbColor rgb="0000FF00"/>
      <rgbColor rgb="0000CCFF"/>
      <rgbColor rgb="00CCFFFF"/>
      <rgbColor rgb="00CCFFCC"/>
      <rgbColor rgb="0000FF00"/>
      <rgbColor rgb="0099CCFF"/>
      <rgbColor rgb="00FF0000"/>
      <rgbColor rgb="00CC99FF"/>
      <rgbColor rgb="00FFFF00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C0CD15"/>
      <rgbColor rgb="00339966"/>
      <rgbColor rgb="00BAC5DD"/>
      <rgbColor rgb="008FA2B8"/>
      <rgbColor rgb="00607697"/>
      <rgbColor rgb="00993366"/>
      <rgbColor rgb="00E4E47E"/>
      <rgbColor rgb="00F2F6B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22175"/>
          <c:w val="0.30425"/>
          <c:h val="0.50425"/>
        </c:manualLayout>
      </c:layout>
      <c:pieChart>
        <c:varyColors val="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80808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0.29725</cdr:x>
      <cdr:y>0.083</cdr:y>
    </cdr:from>
    <cdr:to>
      <cdr:x>0.658</cdr:x>
      <cdr:y>0.70775</cdr:y>
    </cdr:to>
    <cdr:pic>
      <cdr:nvPicPr>
        <cdr:cNvPr id="1" name="Picture 3" descr="HBF08 Logo FINAL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52400"/>
          <a:ext cx="1114425" cy="1181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3600450</xdr:colOff>
      <xdr:row>2</xdr:row>
      <xdr:rowOff>152400</xdr:rowOff>
    </xdr:to>
    <xdr:pic>
      <xdr:nvPicPr>
        <xdr:cNvPr id="1" name="Picture 1" descr="CELERANT_POWERPOINT_background4_test"/>
        <xdr:cNvPicPr preferRelativeResize="1">
          <a:picLocks noChangeAspect="1"/>
        </xdr:cNvPicPr>
      </xdr:nvPicPr>
      <xdr:blipFill>
        <a:blip r:embed="rId1"/>
        <a:srcRect t="87779" r="22888" b="233"/>
        <a:stretch>
          <a:fillRect/>
        </a:stretch>
      </xdr:blipFill>
      <xdr:spPr>
        <a:xfrm>
          <a:off x="85725" y="0"/>
          <a:ext cx="539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</xdr:row>
      <xdr:rowOff>200025</xdr:rowOff>
    </xdr:from>
    <xdr:to>
      <xdr:col>8</xdr:col>
      <xdr:colOff>0</xdr:colOff>
      <xdr:row>8</xdr:row>
      <xdr:rowOff>123825</xdr:rowOff>
    </xdr:to>
    <xdr:graphicFrame>
      <xdr:nvGraphicFramePr>
        <xdr:cNvPr id="2" name="Chart 2"/>
        <xdr:cNvGraphicFramePr/>
      </xdr:nvGraphicFramePr>
      <xdr:xfrm>
        <a:off x="9144000" y="361950"/>
        <a:ext cx="30765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19050</xdr:colOff>
      <xdr:row>0</xdr:row>
      <xdr:rowOff>85725</xdr:rowOff>
    </xdr:from>
    <xdr:to>
      <xdr:col>3</xdr:col>
      <xdr:colOff>4943475</xdr:colOff>
      <xdr:row>2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" y="85725"/>
          <a:ext cx="6715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808080"/>
              </a:solidFill>
            </a:rPr>
            <a:t>Homebuilders Health and Safety Forum Action Log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60241"/>
  <sheetViews>
    <sheetView showGridLines="0" tabSelected="1" zoomScale="85" zoomScaleNormal="85" zoomScaleSheetLayoutView="75" zoomScalePageLayoutView="0" workbookViewId="0" topLeftCell="A1">
      <pane xSplit="3" ySplit="10" topLeftCell="D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8" sqref="F8:G8"/>
    </sheetView>
  </sheetViews>
  <sheetFormatPr defaultColWidth="9.140625" defaultRowHeight="12.75"/>
  <cols>
    <col min="1" max="1" width="1.28515625" style="6" customWidth="1"/>
    <col min="2" max="2" width="4.8515625" style="2" bestFit="1" customWidth="1"/>
    <col min="3" max="3" width="22.00390625" style="20" customWidth="1"/>
    <col min="4" max="4" width="75.00390625" style="6" customWidth="1"/>
    <col min="5" max="5" width="11.8515625" style="27" customWidth="1"/>
    <col min="6" max="6" width="11.57421875" style="6" bestFit="1" customWidth="1"/>
    <col min="7" max="7" width="7.57421875" style="2" customWidth="1"/>
    <col min="8" max="8" width="49.140625" style="6" customWidth="1"/>
    <col min="9" max="16384" width="9.140625" style="6" customWidth="1"/>
  </cols>
  <sheetData>
    <row r="1" spans="9:39" ht="12.75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8" s="12" customFormat="1" ht="18">
      <c r="B2" s="14"/>
      <c r="C2" s="29"/>
      <c r="D2" s="28"/>
      <c r="E2" s="29"/>
      <c r="F2" s="28"/>
      <c r="G2" s="28"/>
      <c r="H2" s="28"/>
    </row>
    <row r="3" spans="2:39" ht="12.75">
      <c r="B3" s="5"/>
      <c r="C3" s="31"/>
      <c r="D3" s="5"/>
      <c r="E3" s="2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39" ht="12.75">
      <c r="B4" s="35" t="s">
        <v>13</v>
      </c>
      <c r="C4" s="36"/>
      <c r="D4" s="41" t="s">
        <v>75</v>
      </c>
      <c r="E4" s="21" t="s">
        <v>11</v>
      </c>
      <c r="F4" s="4" t="s">
        <v>0</v>
      </c>
      <c r="G4" s="4" t="s">
        <v>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ht="21.75" customHeight="1">
      <c r="B5" s="39"/>
      <c r="C5" s="39"/>
      <c r="D5" s="42"/>
      <c r="E5" s="23" t="s">
        <v>15</v>
      </c>
      <c r="F5" s="7" t="s">
        <v>3</v>
      </c>
      <c r="G5" s="15">
        <f>COUNTIF($G$11:$G$65484,"Due")</f>
        <v>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32.25" customHeight="1">
      <c r="B6" s="40"/>
      <c r="C6" s="40"/>
      <c r="D6" s="43"/>
      <c r="E6" s="24" t="s">
        <v>16</v>
      </c>
      <c r="F6" s="7" t="s">
        <v>7</v>
      </c>
      <c r="G6" s="15">
        <f>COUNTIF($G$11:$G$65484,"Open")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 customHeight="1">
      <c r="B7" s="39" t="s">
        <v>18</v>
      </c>
      <c r="C7" s="39"/>
      <c r="D7" s="44" t="s">
        <v>20</v>
      </c>
      <c r="E7" s="25" t="s">
        <v>17</v>
      </c>
      <c r="F7" s="8" t="s">
        <v>4</v>
      </c>
      <c r="G7" s="16">
        <v>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39" ht="30.75" customHeight="1">
      <c r="B8" s="40"/>
      <c r="C8" s="40"/>
      <c r="D8" s="45"/>
      <c r="E8" s="21" t="s">
        <v>10</v>
      </c>
      <c r="F8" s="37" t="s">
        <v>77</v>
      </c>
      <c r="G8" s="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:39" ht="12.75">
      <c r="B9" s="5"/>
      <c r="C9" s="32"/>
      <c r="D9" s="9"/>
      <c r="E9" s="26"/>
      <c r="F9" s="10"/>
      <c r="G9" s="11"/>
      <c r="H9" s="1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2:39" s="2" customFormat="1" ht="12.75">
      <c r="B10" s="4" t="s">
        <v>12</v>
      </c>
      <c r="C10" s="21" t="s">
        <v>9</v>
      </c>
      <c r="D10" s="4" t="s">
        <v>1</v>
      </c>
      <c r="E10" s="21" t="s">
        <v>2</v>
      </c>
      <c r="F10" s="4" t="s">
        <v>3</v>
      </c>
      <c r="G10" s="4" t="s">
        <v>0</v>
      </c>
      <c r="H10" s="4" t="s">
        <v>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45" customHeight="1">
      <c r="B11" s="30">
        <v>1</v>
      </c>
      <c r="C11" s="17" t="s">
        <v>59</v>
      </c>
      <c r="D11" s="17" t="s">
        <v>23</v>
      </c>
      <c r="E11" s="18" t="s">
        <v>22</v>
      </c>
      <c r="F11" s="19">
        <v>42246</v>
      </c>
      <c r="G11" s="18" t="s">
        <v>76</v>
      </c>
      <c r="H11" s="17" t="s">
        <v>60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2:39" ht="45" customHeight="1">
      <c r="B12" s="30">
        <v>2</v>
      </c>
      <c r="C12" s="17" t="s">
        <v>67</v>
      </c>
      <c r="D12" s="17" t="s">
        <v>68</v>
      </c>
      <c r="E12" s="18" t="s">
        <v>19</v>
      </c>
      <c r="F12" s="19">
        <v>42154</v>
      </c>
      <c r="G12" s="18" t="s">
        <v>4</v>
      </c>
      <c r="H12" s="17" t="s">
        <v>69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2:39" ht="54" customHeight="1">
      <c r="B13" s="30">
        <v>3</v>
      </c>
      <c r="C13" s="17" t="s">
        <v>66</v>
      </c>
      <c r="D13" s="17" t="s">
        <v>24</v>
      </c>
      <c r="E13" s="18" t="s">
        <v>22</v>
      </c>
      <c r="F13" s="19">
        <v>42247</v>
      </c>
      <c r="G13" s="18" t="s">
        <v>76</v>
      </c>
      <c r="H13" s="17" t="s">
        <v>61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2:39" ht="49.5" customHeight="1">
      <c r="B14" s="30">
        <v>4</v>
      </c>
      <c r="C14" s="17" t="s">
        <v>25</v>
      </c>
      <c r="D14" s="17" t="s">
        <v>26</v>
      </c>
      <c r="E14" s="18" t="s">
        <v>19</v>
      </c>
      <c r="F14" s="19">
        <v>42247</v>
      </c>
      <c r="G14" s="18" t="s">
        <v>76</v>
      </c>
      <c r="H14" s="17" t="s">
        <v>43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39" ht="54" customHeight="1">
      <c r="B15" s="30">
        <v>5</v>
      </c>
      <c r="C15" s="17" t="s">
        <v>27</v>
      </c>
      <c r="D15" s="17" t="s">
        <v>28</v>
      </c>
      <c r="E15" s="18" t="s">
        <v>29</v>
      </c>
      <c r="F15" s="19">
        <v>42187</v>
      </c>
      <c r="G15" s="18" t="s">
        <v>76</v>
      </c>
      <c r="H15" s="17" t="s">
        <v>72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2:39" ht="45" customHeight="1">
      <c r="B16" s="30">
        <v>6</v>
      </c>
      <c r="C16" s="17" t="s">
        <v>70</v>
      </c>
      <c r="D16" s="17" t="s">
        <v>30</v>
      </c>
      <c r="E16" s="18" t="s">
        <v>45</v>
      </c>
      <c r="F16" s="19">
        <v>42247</v>
      </c>
      <c r="G16" s="18" t="s">
        <v>4</v>
      </c>
      <c r="H16" s="17" t="s">
        <v>44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ht="56.25" customHeight="1">
      <c r="B17" s="30">
        <v>7</v>
      </c>
      <c r="C17" s="17" t="s">
        <v>31</v>
      </c>
      <c r="D17" s="17" t="s">
        <v>32</v>
      </c>
      <c r="E17" s="18" t="s">
        <v>21</v>
      </c>
      <c r="F17" s="19">
        <v>42154</v>
      </c>
      <c r="G17" s="18" t="s">
        <v>4</v>
      </c>
      <c r="H17" s="17" t="s">
        <v>46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ht="45" customHeight="1">
      <c r="B18" s="30">
        <v>8</v>
      </c>
      <c r="C18" s="17" t="s">
        <v>34</v>
      </c>
      <c r="D18" s="17" t="s">
        <v>33</v>
      </c>
      <c r="E18" s="18" t="s">
        <v>19</v>
      </c>
      <c r="F18" s="19">
        <v>42247</v>
      </c>
      <c r="G18" s="18" t="s">
        <v>76</v>
      </c>
      <c r="H18" s="17" t="s">
        <v>71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ht="45" customHeight="1">
      <c r="B19" s="30">
        <v>9</v>
      </c>
      <c r="C19" s="17" t="s">
        <v>35</v>
      </c>
      <c r="D19" s="17" t="s">
        <v>36</v>
      </c>
      <c r="E19" s="18" t="s">
        <v>37</v>
      </c>
      <c r="F19" s="19">
        <v>42247</v>
      </c>
      <c r="G19" s="18" t="s">
        <v>76</v>
      </c>
      <c r="H19" s="17" t="s">
        <v>47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01.25" customHeight="1">
      <c r="B20" s="30">
        <v>10</v>
      </c>
      <c r="C20" s="17" t="s">
        <v>38</v>
      </c>
      <c r="D20" s="17" t="s">
        <v>39</v>
      </c>
      <c r="E20" s="18" t="s">
        <v>40</v>
      </c>
      <c r="F20" s="19">
        <v>42093</v>
      </c>
      <c r="G20" s="18" t="s">
        <v>76</v>
      </c>
      <c r="H20" s="17" t="s">
        <v>73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ht="61.5" customHeight="1">
      <c r="B21" s="30">
        <v>11</v>
      </c>
      <c r="C21" s="17" t="s">
        <v>48</v>
      </c>
      <c r="D21" s="17" t="s">
        <v>49</v>
      </c>
      <c r="E21" s="18" t="s">
        <v>19</v>
      </c>
      <c r="F21" s="19">
        <v>42131</v>
      </c>
      <c r="G21" s="18" t="s">
        <v>4</v>
      </c>
      <c r="H21" s="17" t="s">
        <v>64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ht="54" customHeight="1">
      <c r="B22" s="30">
        <v>12</v>
      </c>
      <c r="C22" s="17" t="s">
        <v>41</v>
      </c>
      <c r="D22" s="17" t="s">
        <v>42</v>
      </c>
      <c r="E22" s="18" t="s">
        <v>50</v>
      </c>
      <c r="F22" s="19">
        <v>42247</v>
      </c>
      <c r="G22" s="34" t="s">
        <v>4</v>
      </c>
      <c r="H22" s="17" t="s">
        <v>74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ht="54" customHeight="1">
      <c r="B23" s="30">
        <v>13</v>
      </c>
      <c r="C23" s="17" t="s">
        <v>51</v>
      </c>
      <c r="D23" s="17" t="s">
        <v>65</v>
      </c>
      <c r="E23" s="18" t="s">
        <v>52</v>
      </c>
      <c r="F23" s="19">
        <v>42154</v>
      </c>
      <c r="G23" s="18" t="s">
        <v>4</v>
      </c>
      <c r="H23" s="17" t="s">
        <v>53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ht="54" customHeight="1">
      <c r="B24" s="30">
        <v>14</v>
      </c>
      <c r="C24" s="17" t="s">
        <v>54</v>
      </c>
      <c r="D24" s="17" t="s">
        <v>56</v>
      </c>
      <c r="E24" s="18" t="s">
        <v>55</v>
      </c>
      <c r="F24" s="19">
        <v>42247</v>
      </c>
      <c r="G24" s="18" t="s">
        <v>76</v>
      </c>
      <c r="H24" s="17" t="s">
        <v>62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ht="45" customHeight="1">
      <c r="B25" s="30">
        <v>15</v>
      </c>
      <c r="C25" s="17" t="s">
        <v>63</v>
      </c>
      <c r="D25" s="17" t="s">
        <v>57</v>
      </c>
      <c r="E25" s="18" t="s">
        <v>58</v>
      </c>
      <c r="F25" s="19">
        <v>42185</v>
      </c>
      <c r="G25" s="18" t="s">
        <v>4</v>
      </c>
      <c r="H25" s="1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ht="15">
      <c r="B26" s="30"/>
      <c r="C26" s="33"/>
      <c r="D26" s="17" t="s">
        <v>14</v>
      </c>
      <c r="E26" s="18"/>
      <c r="F26" s="19"/>
      <c r="G26" s="18"/>
      <c r="H26" s="1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ht="15">
      <c r="B27" s="6"/>
      <c r="C27" s="3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ht="15">
      <c r="C28" s="33"/>
    </row>
    <row r="29" ht="15">
      <c r="C29" s="33"/>
    </row>
    <row r="30" ht="15">
      <c r="C30" s="33"/>
    </row>
    <row r="31" ht="15">
      <c r="C31" s="33"/>
    </row>
    <row r="32" ht="15">
      <c r="C32" s="33"/>
    </row>
    <row r="60241" ht="25.5">
      <c r="E60241" s="3" t="s">
        <v>8</v>
      </c>
    </row>
  </sheetData>
  <sheetProtection/>
  <autoFilter ref="B10:H26"/>
  <mergeCells count="6">
    <mergeCell ref="B4:C4"/>
    <mergeCell ref="F8:G8"/>
    <mergeCell ref="B7:C8"/>
    <mergeCell ref="B5:C6"/>
    <mergeCell ref="D4:D6"/>
    <mergeCell ref="D7:D8"/>
  </mergeCells>
  <conditionalFormatting sqref="G27:G65484">
    <cfRule type="cellIs" priority="4" dxfId="1" operator="equal" stopIfTrue="1">
      <formula>"open"</formula>
    </cfRule>
    <cfRule type="cellIs" priority="5" dxfId="0" operator="equal" stopIfTrue="1">
      <formula>"started"</formula>
    </cfRule>
    <cfRule type="cellIs" priority="6" dxfId="2" operator="equal" stopIfTrue="1">
      <formula>"done"</formula>
    </cfRule>
  </conditionalFormatting>
  <conditionalFormatting sqref="G25:G26 G11:G22">
    <cfRule type="cellIs" priority="7" dxfId="2" operator="equal" stopIfTrue="1">
      <formula>"done"</formula>
    </cfRule>
    <cfRule type="cellIs" priority="8" dxfId="1" operator="equal" stopIfTrue="1">
      <formula>"due"</formula>
    </cfRule>
    <cfRule type="cellIs" priority="9" dxfId="0" operator="equal" stopIfTrue="1">
      <formula>"open"</formula>
    </cfRule>
  </conditionalFormatting>
  <conditionalFormatting sqref="G23:G24">
    <cfRule type="cellIs" priority="1" dxfId="2" operator="equal" stopIfTrue="1">
      <formula>"done"</formula>
    </cfRule>
    <cfRule type="cellIs" priority="2" dxfId="1" operator="equal" stopIfTrue="1">
      <formula>"due"</formula>
    </cfRule>
    <cfRule type="cellIs" priority="3" dxfId="0" operator="equal" stopIfTrue="1">
      <formula>"open"</formula>
    </cfRule>
  </conditionalFormatting>
  <dataValidations count="1">
    <dataValidation type="list" allowBlank="1" showInputMessage="1" showErrorMessage="1" sqref="G11:G25">
      <formula1>$F$5:$F$7</formula1>
    </dataValidation>
  </dataValidations>
  <printOptions horizontalCentered="1"/>
  <pageMargins left="0.4330708661417323" right="0.55" top="0.31496062992125984" bottom="0.4330708661417323" header="0.2362204724409449" footer="0.15748031496062992"/>
  <pageSetup fitToHeight="0" fitToWidth="1" horizontalDpi="600" verticalDpi="6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Marian Macdonald</cp:lastModifiedBy>
  <cp:lastPrinted>2015-07-31T13:13:18Z</cp:lastPrinted>
  <dcterms:created xsi:type="dcterms:W3CDTF">2003-10-28T14:43:54Z</dcterms:created>
  <dcterms:modified xsi:type="dcterms:W3CDTF">2015-09-08T14:34:49Z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5437&quot;/&gt;&lt;partner val=&quot;921&quot;/&gt;&lt;CXlWorkbook id=&quot;1&quot;&gt;&lt;m_cxllink/&gt;&lt;/CXlWorkbook&gt;&lt;/root&gt;">
    <vt:lpwstr/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